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一般管理" sheetId="4" r:id="rId1"/>
    <sheet name="专业技术" sheetId="1" r:id="rId2"/>
    <sheet name="Sheet1" sheetId="2" state="hidden" r:id="rId3"/>
  </sheets>
  <externalReferences>
    <externalReference r:id="rId4"/>
    <externalReference r:id="rId5"/>
  </externalReferences>
  <definedNames>
    <definedName name="_xlnm._FilterDatabase" localSheetId="0" hidden="1">一般管理!$A$4:$J$11</definedName>
    <definedName name="_xlnm._FilterDatabase" localSheetId="1" hidden="1">专业技术!$A$4:$J$9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<sst xmlns="http://schemas.openxmlformats.org/spreadsheetml/2006/main" count="125" uniqueCount="68">
  <si>
    <t>附件1：</t>
  </si>
  <si>
    <t>南方公司2025年度第四批次社会招聘岗位明细表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</si>
  <si>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</si>
  <si>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</si>
  <si>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</si>
  <si>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</si>
  <si>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</si>
  <si>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</si>
  <si>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</si>
  <si>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</si>
  <si>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</si>
  <si>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</si>
  <si>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</si>
  <si>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江铜（广州）新材料有限公司</t>
  </si>
  <si>
    <t>后勤专员</t>
  </si>
  <si>
    <t>一般管理</t>
  </si>
  <si>
    <t>大学本科及以上</t>
  </si>
  <si>
    <t>研究生：理论经济学、应用统计、工商管理学、会计、审计、工商管理、金融、国际商务、应用经济学、资产评估、数字经济、工学、理学
本科：经济学类、财政学类、经济与贸易类、工商管理类、电子商务类、金融学类、管理科学与工程类、物流管理与工程类、公共管理类、心理学类、旅游管理类、统计学类、法学类、图书情报与档案管理类、政治学类、社会学类、工业工程类、工学、理学</t>
  </si>
  <si>
    <t>1.本科及以上学历，公共管理类、工商管理类等相关专业优先；
2.持有C1驾驶证，且有1年以上的驾龄；
3.熟悉办公软件；
4.做事主动、工作认真细致、条理性强等；
5.品行端正，诚实守信，遵纪守法，具有良好的职业道德，无不良从业记录。</t>
  </si>
  <si>
    <t>1.负责综管部相关制度的起草、修订；
2.负责公司车辆管理，做好车辆维护保养，做到车辆安全行驶、环境卫生文明；
3.负责公司接待工作；负责公司办公环境、办公用品、安全与保卫管理；
4.负责公司绿化、食堂、宿舍、物业管理工作；
5.完成公司交办的其他工作任务。</t>
  </si>
  <si>
    <t>游女士
18720276339</t>
  </si>
  <si>
    <t>江西铜业（清远）有限公司</t>
  </si>
  <si>
    <t>成本会计</t>
  </si>
  <si>
    <t>研究生：理论经济学、应用统计、工商管理学、会计、审计、工商管理、金融、国际商务、应用经济学、资产评估、数字经济
本科：经济学类、财政学类、经济与贸易类、工商管理类、电子商务类、金融学类</t>
  </si>
  <si>
    <t>1.本科及以上学历，财务、会计、审计类专业；
2.有1年以上财务工作经验优先(优秀人员可适当放宽)；
3.专业能力过硬，熟练操作财务核算系统;
4.具有较强的逻辑思维能力、分析能力、沟通协调能力。</t>
  </si>
  <si>
    <t>1.负责企业的账务处理工作，包括原始凭证和记账凭证的审核、记账、结账等，确保账务处理的准确性和合规性;
2.掌握企业财务管理、成本管控、内部审计等知识、具备一定财务分析能力；
3.辅助公司开展全面预算管理工作；
4.完成领导交办的其他事务性工作。</t>
  </si>
  <si>
    <t>麦女士
0763-3728113</t>
  </si>
  <si>
    <t>江西铜业(深圳）国际投资控股有限公司</t>
  </si>
  <si>
    <t>板块会计</t>
  </si>
  <si>
    <t>研究生：理论经济学、应用统计、工商管理学、会计、审计、工商管理、金融、应用经济学、数字经济、税务、统计学
本科：经济学类、财政学类、经济与贸易类、工商管理类、金融学类、统计学类</t>
  </si>
  <si>
    <t>1.本科及以上学历，会计、财务、审计类专业；
2.具有两年及以上财务工作经验，熟悉贸易行业财务结算工作，有全盘总账处理工作经验或具有业财融合经验优先；
3.熟练使用ORACLE财务系统优先，具备财务信息化能力更佳；
4.拥有注册会计师、中级会计资格证书、期货从业资格证书优先；
5.具备良好的职业素养，较强的执行力、学习能力，沟通和协调能力；工作细致认真，高效、责任心强，不怕吃苦，具有团队协作精神。</t>
  </si>
  <si>
    <t>1.负责业务全流程账务核算工作，包括购销、往来、预算、考核等方面，做好财务核算工作，控制风险；
2.负责财务分析工作，定期输出各类管理报表及分析报告，能够快速深入了解业务，搭建测算、分析模型，从财务角度提供建议和决策支持，持续提升业务运营效率；
3.参与相关业务流程和财务流程、系统的建立与优化，能够有效发现流程风险，提出优化建议，完善流程制度，确保业务财务数据的准确性；
4.领导交办的其他工作。</t>
  </si>
  <si>
    <t>张女士
0755-83472872</t>
  </si>
  <si>
    <t>招聘与培训管理岗</t>
  </si>
  <si>
    <t>研究生：理论经济学、工商管理学、会计、审计、工商管理、应用经济学、公共管理学、心理学、应用心理、法学、法律、理论经济学、统计学
本科：经济学类、财政学类、经济与贸易类、工商管理类、统计学类、公共管理类、心理学类、法学类、社会学类</t>
  </si>
  <si>
    <t>1.本科及以上学历，人力资源管理、心理学专业等相关专业优先；
2.三年及以上大型企业人力工作经验，熟悉招聘培训全模块管理，包括体系搭建、制度撰写、组织执行，熟悉市场主流人力分析工具，具备较强的数据整合及分析能力。具备一定的企业文化活动统筹经验；
3.具备一定的外倾性，有较强的人际敏感度，良好的报告撰写能力。</t>
  </si>
  <si>
    <t>1.协助部门经理开展人力资源全模块工作；
2.负责公司招聘体系和培训体系的搭建和完善；
3.根据企业战略和业务发展需要，制定年度招聘和培训计划，并具体组织实施；
4.负责招聘和培训渠道的维护和拓展，为业务部门选育人才提供有力保障；
5.负责公司员工入职/转岗/调动/离职及试用期管理；
6.负责员工生日会/公司团建及新员工赴总部及兄弟单位学习活动的策划组织实施；
7.负责员工关系管理（劳动争议调节/仲裁管理等）。</t>
  </si>
  <si>
    <t>业务跟单</t>
  </si>
  <si>
    <t>研究生：理论经济学、应用统计、工商管理学、会计、审计、工商管理、金融、国际商务、应用经济学、数字经济、工程管理、税务、公共管理学、心理学、应用心理、法学、法律、理论经济学、统计学、工学、理学
本科：经济学类、财政学类、经济与贸易类、工商管理类、电子商务类、金融学类、管理科学与工程类、物流管理与工程类、统计学类、公共管理类、心理学类、法学类、政治学类、社会学类、工业工程类、工学、理学</t>
  </si>
  <si>
    <t>1.本科及以上学历，经济类相关专业（会计/金融/国贸/统计学等）优先；
2.具备一定的期货知识；
3.较强的团队协作能力及沟通组织协调能力；
4.较强的抗压能力，能接受适量的加班。</t>
  </si>
  <si>
    <t>1.协助业务经理完成订单的签订、执行，发货、结算，开票等工作；
2.协助业务经理服务好客户，同时与客户、供应商保持畅通沟通，及时了解合同执行，货物运输，保证金催收，点价头寸额度管理和销售结算等问题，协助客户、供应商解决问题，协助业务经理为客户提供增值服务；
3.协助部门经理做好基础资料的整理收集和汇总，按部门经理要求提供相关统计数据和报表，以便协助部门完成公司既定销售任务。</t>
  </si>
  <si>
    <t>商运专员</t>
  </si>
  <si>
    <t>研究生：理论经济学、应用统计、工商管理学、会计、审计、工商管理、金融、国际商务、应用经济学、工程管理、税务、应用经济学、公共管理学、心理学、应用心理、法学、法律、知识产权、统计学、外国语言文学、翻译
本科：经济学类、财政学类、经济与贸易类、工商管理类、电子商务类、金融学类、物流管理与工程类、统计学类、公共管理类、心理学类、旅游管理类、法学类、政治学类、社会学类、外国语言文学类</t>
  </si>
  <si>
    <t>1.本科及以上学历，财务、审计、国际贸易、统计、法律等相关专业优先；
2.具备良好的英语听书读写能力，获得英语六级或同等水平优先；
3.有会计、期货、报关水平测试、法律、语言等相关证书优先。</t>
  </si>
  <si>
    <t>1.物控管理：根据业务部门指令入库或出库，把控货权风险。负责库存核对及ERP数据录入，确保账实相符。负责仓储费用核对及请款工作。负责配合财务部门库存盘点工作;
2.物流管理：根据业务部门指令，负责货物物流配送安排、货运跟踪。负责物流费用对账及请款工作;
3.数据提供：根据业务需求，负责收集并提供仓储信息、进销存报表等数据;
4.业务部门人员储备;
5.有较强的沟通和信息收集能力，了解国际国内仓储物流行业动态和趋势；
6.熟悉国际国内物流业务，具有船期查询、订舱、报关、货物跟踪能力；
7.具有较强的国际国内物流路线优化、效率提升及成本控制能力；
8.完成上级领导交办的其他工作。</t>
  </si>
  <si>
    <t>合计</t>
  </si>
  <si>
    <t>/</t>
  </si>
  <si>
    <t>能源管理员</t>
  </si>
  <si>
    <t>专业技术</t>
  </si>
  <si>
    <t>研究生：理论经济学、应用统计、工商管理学、会计、审计、工商管理、金融、国际商务、应用经济学、资产评估、数字经济、工学、理学
本科：能源动力类、电气类、自动化类、仪器类、航空航天类、交叉工程类、农业工程类、电子信息类、计算机类、数学类、管理科学与工程类、机械类、土木类、工学、理学</t>
  </si>
  <si>
    <t>1.本科及以上学历，电气类、自动化类等相关专业优先；
2.有3年以上相关工作经验或者同行业工作经验者优先；
3.熟悉能源管理、固资管理、补助相关的专业知识；
4.做事主动、细致认真、执行力强；
5.品行端正，诚实守信，遵纪守法，具有良好的职业道德，无不良从业记录。</t>
  </si>
  <si>
    <t>1.负责贯彻、执行国家及地方有关能源工作的政策、法规、条例和公司各项规章制度；
2.负责对接能源管理相关部门的检查及相关数据、资料的填报工作；
3.负责公司相关能源报表的编制和分析；
4.协助建立公司的能源管理体系，负责公司能源管理识别、改进等具体工作；
5.负责公司固定资产的管理（固资验收、入账、统计、盘点、报废等）及相关数据、资料的填报；
6.认真履行环境、职业健康、安全管理等体系文件内规定的各项具体工作；
7.完成公司交办的其他工作任务。</t>
  </si>
  <si>
    <t>电气工程师</t>
  </si>
  <si>
    <t>大学专科及以上</t>
  </si>
  <si>
    <t>研究生：机械工程、航空宇航科学与技术、机械、兵器科学与技术、农业工程、电气工程、电子科学与技术、控制科学与工程、电子信息、能源动力、仪器科学与技术、动力工程及工程热物理、工学、理学
本科：能源动力类、电气类、自动化类、仪器类、航空航天类、交叉工程类、农业工程类、电子信息类、计算机类、数学类、管理科学与工程类、机械类、土木类、工学、理学
专科：装备制造大类、电力技术类、资源环境与安全大类、能源动力与材料大类、土木建筑大类、生物与化工大类、交通运输大类、电子与信息大类、物流类、水利大类、轻工纺织大类</t>
  </si>
  <si>
    <t>1.专科及以上学历，装备制造大类等相关专业优先；
2.有1年以上工作经验或同行业工作经验者优先；
3.能适应部门夜班值班安排；
4.具有电工证，如有高压电工证优先；
5.熟悉电路图、“控制电路、PLC”；
6.熟练操作专业的软件如CAD等及常用办公软件；
7.精通自动化设备的工作原理、故断与维修技术；
8.熟练使用各种维修工具和测试仪器，示波器、万用表等；
9.具备良好的电气图纸阅读能力和主流品牌变频器、调速器控制基础；
10.有责任感、主动服务意识强、有较强的执行力，工作严谨、细致认真；
11.品行端正，诚实守信，遵纪守法，具有良好的职业道德，无不良从业记录。</t>
  </si>
  <si>
    <t>1.协助主管落实上级工作精神；
2.协助主管合理落实分解工作计划安排；
3.收集和整理相关信息，完成安排的设备检修/日常维修工作，核查检修完成情况；
4.协助主管制定和修改班组管理制度，工作计划（日、周、月、季、年计划）；
5.掌握备品备件和材料的储备；
6.进行专业技术培训，对设备的技改、自主管理项目的实施；
7.统计设备故障检修台帐，分析设备可控和不可控成本的消耗并制定整改方案；
8.协助主管建立员工个人信息档案（工作能力档案,奖惩档案）；
9.认真履行环境职业健康安全管理体系文件内规定的各项具体工作；
10.完成公司交办的其他工作任务。</t>
  </si>
  <si>
    <t>机械工程师</t>
  </si>
  <si>
    <t>1.专科及以上学历，装备制造大类等相关专业优先；
2.有1年以上工作经验或同行业工作经验者优先；
3.能适应部门夜班值班安排；
4.具有钳工证、焊工证，如有压力容器证、电工证优先；
5.熟悉机械图纸；
6.熟练操作专业的软件如CAD等及常用办公软件；
7.熟练自动化设备的工作原理、故断与维修技术；
8.熟练使用各种维修工具和测试仪器，示波器、万用表等；
9.具备制作机械配件图纸及机加工能力；
10.有责任感、主动服务意识强、有较强的执行力，工作严谨、细致认真；
11.品行端正，诚实守信，遵纪守法，具有良好的职业道德，无不良从业记录。</t>
  </si>
  <si>
    <t>期货交易员</t>
  </si>
  <si>
    <t>研究生：金融、应用经济学、应用统计、数学
本科：经济学类、金融学类、统计学类、数学</t>
  </si>
  <si>
    <t>1.本科及以上学历，数学类、金融类、统计类、经济贸易类相关专业优先； 
2.具备1-2年的期货从业经验； 
3.英语良好，具备优秀的团队协作能力和创新能力。</t>
  </si>
  <si>
    <t>1.接受客户点价，完成套期保值；
2.接受业务部门套保优化指令，记录业务部门期货台账；
3.在做市商系统完成套期保值单录入及修改工作；
4.负责公司内外盘期货头寸管理及优化；
5.在做市商系统录入套保优化交易流水，协助风险管理部完成期货结算；
6.完成上级领导交办的其他工作。</t>
  </si>
  <si>
    <t>、、大学本科及以上、大学专科及以上、高中（中专）及以上</t>
  </si>
  <si>
    <t>博士研究生及以上</t>
  </si>
  <si>
    <t>硕士研究生及以上</t>
  </si>
  <si>
    <t>生产服务一线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</si>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</sst>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0"/>
      <color rgb="FF121E29"/>
      <name val="仿宋"/>
      <charset val="134"/>
    </font>
    <font>
      <b/>
      <sz val="10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t\Documents\WXWork\1688855906592278\Cache\File\2025-04\&#38468;&#20214;1&#65306;&#27743;&#35199;&#38108;&#19994;&#65288;&#28165;&#36828;&#65289;&#26377;&#38480;&#20844;&#21496;2025&#24180;&#31038;&#20250;&#25307;&#32856;&#23703;&#20301;&#26126;&#32454;&#34920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t\Documents\WXWork\1688855906592278\Cache\File\2025-03\&#38468;&#20214;1&#65306;&#27743;&#35199;&#38108;&#19994;&#65288;&#28165;&#36828;&#65289;&#26377;&#38480;&#20844;&#21496;2025&#24180;&#31038;&#20250;&#25307;&#32856;&#23703;&#20301;&#26126;&#32454;&#34920;(2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zoomScale="90" zoomScaleNormal="90" workbookViewId="0">
      <pane xSplit="3" ySplit="4" topLeftCell="D7" activePane="bottomRight" state="frozen"/>
      <selection/>
      <selection pane="topRight"/>
      <selection pane="bottomLeft"/>
      <selection pane="bottomRight" activeCell="I6" sqref="I6"/>
    </sheetView>
  </sheetViews>
  <sheetFormatPr defaultColWidth="8.71666666666667" defaultRowHeight="13.5"/>
  <cols>
    <col min="1" max="1" width="4.99166666666667" style="1" customWidth="1"/>
    <col min="2" max="2" width="11.4166666666667" style="1" customWidth="1"/>
    <col min="3" max="3" width="10.975" style="1" customWidth="1"/>
    <col min="4" max="4" width="13.025" style="1" customWidth="1"/>
    <col min="5" max="5" width="6.84166666666667" style="1" customWidth="1"/>
    <col min="6" max="6" width="12.925" style="1" customWidth="1"/>
    <col min="7" max="7" width="32.95" style="2" customWidth="1"/>
    <col min="8" max="8" width="63.75" style="1" customWidth="1"/>
    <col min="9" max="9" width="63.925" style="1" customWidth="1"/>
    <col min="10" max="10" width="15.1" style="1" customWidth="1"/>
    <col min="11" max="16384" width="8.71666666666667" style="1"/>
  </cols>
  <sheetData>
    <row r="1" ht="25" customHeight="1" spans="1:1">
      <c r="A1" s="3" t="s">
        <v>0</v>
      </c>
    </row>
    <row r="2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7" t="s">
        <v>8</v>
      </c>
      <c r="J3" s="5" t="s">
        <v>9</v>
      </c>
    </row>
    <row r="4" ht="25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18"/>
      <c r="J4" s="5"/>
    </row>
    <row r="5" s="1" customFormat="1" ht="132" spans="1:10">
      <c r="A5" s="7">
        <v>1</v>
      </c>
      <c r="B5" s="8" t="s">
        <v>13</v>
      </c>
      <c r="C5" s="9" t="s">
        <v>14</v>
      </c>
      <c r="D5" s="8" t="s">
        <v>15</v>
      </c>
      <c r="E5" s="8">
        <v>1</v>
      </c>
      <c r="F5" s="8" t="s">
        <v>16</v>
      </c>
      <c r="G5" s="14" t="s">
        <v>17</v>
      </c>
      <c r="H5" s="11" t="s">
        <v>18</v>
      </c>
      <c r="I5" s="11" t="s">
        <v>19</v>
      </c>
      <c r="J5" s="8" t="s">
        <v>20</v>
      </c>
    </row>
    <row r="6" s="1" customFormat="1" ht="72" spans="1:10">
      <c r="A6" s="7">
        <v>2</v>
      </c>
      <c r="B6" s="8" t="s">
        <v>21</v>
      </c>
      <c r="C6" s="9" t="s">
        <v>22</v>
      </c>
      <c r="D6" s="8" t="s">
        <v>15</v>
      </c>
      <c r="E6" s="8">
        <v>1</v>
      </c>
      <c r="F6" s="8" t="s">
        <v>16</v>
      </c>
      <c r="G6" s="14" t="s">
        <v>23</v>
      </c>
      <c r="H6" s="11" t="s">
        <v>24</v>
      </c>
      <c r="I6" s="19" t="s">
        <v>25</v>
      </c>
      <c r="J6" s="8" t="s">
        <v>26</v>
      </c>
    </row>
    <row r="7" s="1" customFormat="1" ht="96" spans="1:10">
      <c r="A7" s="7">
        <v>3</v>
      </c>
      <c r="B7" s="12" t="s">
        <v>27</v>
      </c>
      <c r="C7" s="13" t="s">
        <v>28</v>
      </c>
      <c r="D7" s="12" t="s">
        <v>15</v>
      </c>
      <c r="E7" s="12">
        <v>1</v>
      </c>
      <c r="F7" s="12" t="s">
        <v>16</v>
      </c>
      <c r="G7" s="21" t="s">
        <v>29</v>
      </c>
      <c r="H7" s="14" t="s">
        <v>30</v>
      </c>
      <c r="I7" s="19" t="s">
        <v>31</v>
      </c>
      <c r="J7" s="12" t="s">
        <v>32</v>
      </c>
    </row>
    <row r="8" s="1" customFormat="1" ht="96" spans="1:10">
      <c r="A8" s="7">
        <v>4</v>
      </c>
      <c r="B8" s="12" t="s">
        <v>27</v>
      </c>
      <c r="C8" s="13" t="s">
        <v>33</v>
      </c>
      <c r="D8" s="12" t="s">
        <v>15</v>
      </c>
      <c r="E8" s="12">
        <v>1</v>
      </c>
      <c r="F8" s="12" t="s">
        <v>16</v>
      </c>
      <c r="G8" s="21" t="s">
        <v>34</v>
      </c>
      <c r="H8" s="14" t="s">
        <v>35</v>
      </c>
      <c r="I8" s="19" t="s">
        <v>36</v>
      </c>
      <c r="J8" s="12" t="s">
        <v>32</v>
      </c>
    </row>
    <row r="9" s="1" customFormat="1" ht="112.5" spans="1:10">
      <c r="A9" s="7">
        <v>5</v>
      </c>
      <c r="B9" s="12" t="s">
        <v>27</v>
      </c>
      <c r="C9" s="13" t="s">
        <v>37</v>
      </c>
      <c r="D9" s="12" t="s">
        <v>15</v>
      </c>
      <c r="E9" s="12">
        <v>5</v>
      </c>
      <c r="F9" s="12" t="s">
        <v>16</v>
      </c>
      <c r="G9" s="21" t="s">
        <v>38</v>
      </c>
      <c r="H9" s="14" t="s">
        <v>39</v>
      </c>
      <c r="I9" s="14" t="s">
        <v>40</v>
      </c>
      <c r="J9" s="12" t="s">
        <v>32</v>
      </c>
    </row>
    <row r="10" s="1" customFormat="1" ht="166" customHeight="1" spans="1:10">
      <c r="A10" s="7">
        <v>6</v>
      </c>
      <c r="B10" s="12" t="s">
        <v>27</v>
      </c>
      <c r="C10" s="13" t="s">
        <v>41</v>
      </c>
      <c r="D10" s="12" t="s">
        <v>15</v>
      </c>
      <c r="E10" s="12">
        <v>2</v>
      </c>
      <c r="F10" s="12" t="s">
        <v>16</v>
      </c>
      <c r="G10" s="21" t="s">
        <v>42</v>
      </c>
      <c r="H10" s="11" t="s">
        <v>43</v>
      </c>
      <c r="I10" s="11" t="s">
        <v>44</v>
      </c>
      <c r="J10" s="12" t="s">
        <v>32</v>
      </c>
    </row>
    <row r="11" s="1" customFormat="1" ht="36" customHeight="1" spans="1:10">
      <c r="A11" s="16" t="s">
        <v>45</v>
      </c>
      <c r="B11" s="16"/>
      <c r="C11" s="16"/>
      <c r="D11" s="16"/>
      <c r="E11" s="8">
        <f>SUM(E5:E10)</f>
        <v>11</v>
      </c>
      <c r="F11" s="8" t="s">
        <v>46</v>
      </c>
      <c r="G11" s="8" t="s">
        <v>46</v>
      </c>
      <c r="H11" s="8" t="s">
        <v>46</v>
      </c>
      <c r="I11" s="8" t="s">
        <v>46</v>
      </c>
      <c r="J11" s="20"/>
    </row>
    <row r="12" spans="7:7">
      <c r="G12" s="22"/>
    </row>
    <row r="13" spans="7:7">
      <c r="G13" s="22"/>
    </row>
    <row r="14" spans="7:7">
      <c r="G14" s="22"/>
    </row>
  </sheetData>
  <autoFilter xmlns:etc="http://www.wps.cn/officeDocument/2017/etCustomData" ref="A4:J11" etc:filterBottomFollowUsedRange="0">
    <extLst/>
  </autoFilter>
  <mergeCells count="10">
    <mergeCell ref="A2:J2"/>
    <mergeCell ref="F3:H3"/>
    <mergeCell ref="A11:D11"/>
    <mergeCell ref="A3:A4"/>
    <mergeCell ref="B3:B4"/>
    <mergeCell ref="C3:C4"/>
    <mergeCell ref="D3:D4"/>
    <mergeCell ref="E3:E4"/>
    <mergeCell ref="I3:I4"/>
    <mergeCell ref="J3:J4"/>
  </mergeCells>
  <dataValidations count="3">
    <dataValidation type="list" allowBlank="1" showInputMessage="1" showErrorMessage="1" sqref="F5">
      <formula1>Sheet1!$H$2:$H$6</formula1>
    </dataValidation>
    <dataValidation type="list" allowBlank="1" showInputMessage="1" showErrorMessage="1" sqref="F6">
      <formula1>[1]Sheet1!#REF!</formula1>
    </dataValidation>
    <dataValidation type="list" allowBlank="1" showInputMessage="1" showErrorMessage="1" sqref="F7:F8">
      <formula1>[2]Sheet1!#REF!</formula1>
    </dataValidation>
  </dataValidations>
  <pageMargins left="0.75" right="0.75" top="1" bottom="1" header="0.5" footer="0.5"/>
  <pageSetup paperSize="9" scale="3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zoomScale="90" zoomScaleNormal="90" workbookViewId="0">
      <pane xSplit="3" ySplit="4" topLeftCell="D5" activePane="bottomRight" state="frozen"/>
      <selection/>
      <selection pane="topRight"/>
      <selection pane="bottomLeft"/>
      <selection pane="bottomRight" activeCell="H6" sqref="H6"/>
    </sheetView>
  </sheetViews>
  <sheetFormatPr defaultColWidth="8.71666666666667" defaultRowHeight="13.5"/>
  <cols>
    <col min="1" max="1" width="4.99166666666667" style="1" customWidth="1"/>
    <col min="2" max="2" width="11.4166666666667" style="1" customWidth="1"/>
    <col min="3" max="3" width="10.975" style="1" customWidth="1"/>
    <col min="4" max="4" width="13.025" style="1" customWidth="1"/>
    <col min="5" max="5" width="6.84166666666667" style="1" customWidth="1"/>
    <col min="6" max="6" width="12.925" style="1" customWidth="1"/>
    <col min="7" max="7" width="34.9" style="2" customWidth="1"/>
    <col min="8" max="8" width="63.75" style="1" customWidth="1"/>
    <col min="9" max="9" width="63.925" style="1" customWidth="1"/>
    <col min="10" max="10" width="15.1" style="1" customWidth="1"/>
    <col min="11" max="16384" width="8.71666666666667" style="1"/>
  </cols>
  <sheetData>
    <row r="1" ht="25" customHeight="1" spans="1:1">
      <c r="A1" s="3" t="s">
        <v>0</v>
      </c>
    </row>
    <row r="2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7" t="s">
        <v>8</v>
      </c>
      <c r="J3" s="5" t="s">
        <v>9</v>
      </c>
    </row>
    <row r="4" ht="25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18"/>
      <c r="J4" s="5"/>
    </row>
    <row r="5" s="1" customFormat="1" ht="108" spans="1:10">
      <c r="A5" s="7">
        <v>1</v>
      </c>
      <c r="B5" s="8" t="s">
        <v>13</v>
      </c>
      <c r="C5" s="9" t="s">
        <v>47</v>
      </c>
      <c r="D5" s="8" t="s">
        <v>48</v>
      </c>
      <c r="E5" s="8">
        <v>1</v>
      </c>
      <c r="F5" s="8" t="s">
        <v>16</v>
      </c>
      <c r="G5" s="10" t="s">
        <v>49</v>
      </c>
      <c r="H5" s="11" t="s">
        <v>50</v>
      </c>
      <c r="I5" s="11" t="s">
        <v>51</v>
      </c>
      <c r="J5" s="8" t="s">
        <v>20</v>
      </c>
    </row>
    <row r="6" s="1" customFormat="1" ht="209" customHeight="1" spans="1:10">
      <c r="A6" s="7">
        <v>2</v>
      </c>
      <c r="B6" s="8" t="s">
        <v>13</v>
      </c>
      <c r="C6" s="9" t="s">
        <v>52</v>
      </c>
      <c r="D6" s="8" t="s">
        <v>48</v>
      </c>
      <c r="E6" s="8">
        <v>1</v>
      </c>
      <c r="F6" s="8" t="s">
        <v>53</v>
      </c>
      <c r="G6" s="11" t="s">
        <v>54</v>
      </c>
      <c r="H6" s="11" t="s">
        <v>55</v>
      </c>
      <c r="I6" s="11" t="s">
        <v>56</v>
      </c>
      <c r="J6" s="8" t="s">
        <v>20</v>
      </c>
    </row>
    <row r="7" s="1" customFormat="1" ht="180" spans="1:10">
      <c r="A7" s="7">
        <v>3</v>
      </c>
      <c r="B7" s="8" t="s">
        <v>13</v>
      </c>
      <c r="C7" s="9" t="s">
        <v>57</v>
      </c>
      <c r="D7" s="8" t="s">
        <v>48</v>
      </c>
      <c r="E7" s="8">
        <v>2</v>
      </c>
      <c r="F7" s="8" t="s">
        <v>53</v>
      </c>
      <c r="G7" s="11" t="s">
        <v>54</v>
      </c>
      <c r="H7" s="11" t="s">
        <v>58</v>
      </c>
      <c r="I7" s="11" t="s">
        <v>56</v>
      </c>
      <c r="J7" s="8" t="s">
        <v>20</v>
      </c>
    </row>
    <row r="8" s="1" customFormat="1" ht="72" spans="1:10">
      <c r="A8" s="7">
        <v>4</v>
      </c>
      <c r="B8" s="12" t="s">
        <v>27</v>
      </c>
      <c r="C8" s="13" t="s">
        <v>59</v>
      </c>
      <c r="D8" s="12" t="s">
        <v>48</v>
      </c>
      <c r="E8" s="12">
        <v>1</v>
      </c>
      <c r="F8" s="12" t="s">
        <v>16</v>
      </c>
      <c r="G8" s="14" t="s">
        <v>60</v>
      </c>
      <c r="H8" s="15" t="s">
        <v>61</v>
      </c>
      <c r="I8" s="19" t="s">
        <v>62</v>
      </c>
      <c r="J8" s="12" t="s">
        <v>32</v>
      </c>
    </row>
    <row r="9" s="1" customFormat="1" ht="36" customHeight="1" spans="1:10">
      <c r="A9" s="16" t="s">
        <v>45</v>
      </c>
      <c r="B9" s="16"/>
      <c r="C9" s="16"/>
      <c r="D9" s="16"/>
      <c r="E9" s="8">
        <f>SUM(E5:E8)</f>
        <v>5</v>
      </c>
      <c r="F9" s="8" t="s">
        <v>46</v>
      </c>
      <c r="G9" s="8" t="s">
        <v>46</v>
      </c>
      <c r="H9" s="8" t="s">
        <v>46</v>
      </c>
      <c r="I9" s="8" t="s">
        <v>46</v>
      </c>
      <c r="J9" s="20"/>
    </row>
  </sheetData>
  <autoFilter xmlns:etc="http://www.wps.cn/officeDocument/2017/etCustomData" ref="A4:J9" etc:filterBottomFollowUsedRange="0">
    <extLst/>
  </autoFilter>
  <mergeCells count="10">
    <mergeCell ref="A2:J2"/>
    <mergeCell ref="F3:H3"/>
    <mergeCell ref="A9:D9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F8">
      <formula1>[2]Sheet1!#REF!</formula1>
    </dataValidation>
    <dataValidation type="list" allowBlank="1" showInputMessage="1" showErrorMessage="1" sqref="F5:F7">
      <formula1>Sheet1!$H$2:$H$6</formula1>
    </dataValidation>
  </dataValidations>
  <pageMargins left="0.75" right="0.75" top="1" bottom="1" header="0.5" footer="0.5"/>
  <pageSetup paperSize="9" scale="5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63</v>
      </c>
      <c r="H2" t="s">
        <v>64</v>
      </c>
    </row>
    <row r="3" spans="4:8">
      <c r="D3" t="s">
        <v>48</v>
      </c>
      <c r="H3" t="s">
        <v>65</v>
      </c>
    </row>
    <row r="4" spans="4:8">
      <c r="D4" t="s">
        <v>15</v>
      </c>
      <c r="H4" t="s">
        <v>16</v>
      </c>
    </row>
    <row r="5" spans="4:8">
      <c r="D5" t="s">
        <v>66</v>
      </c>
      <c r="H5" t="s">
        <v>53</v>
      </c>
    </row>
    <row r="6" spans="8:8">
      <c r="H6" t="s">
        <v>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一般管理</vt:lpstr>
      <vt:lpstr>专业技术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2025-05-23T14:45:50Z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0D32AC50DC634761B9D8B10794CC257D_13</vt:lpwstr>
  </property>
  <property fmtid="{D5CDD505-2E9C-101B-9397-08002B2CF9AE}" pid="4" name="KSOReadingLayout">
    <vt:bool>true</vt:bool>
  </property>
</Properties>
</file>